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<sst xmlns="http://schemas.openxmlformats.org/spreadsheetml/2006/main" count="81" uniqueCount="41">
  <si>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 xml:space="preserve"> Bradford Junior League</t>
  </si>
  <si>
    <t>Section</t>
  </si>
  <si>
    <t>Home Team</t>
  </si>
  <si>
    <t>Visitors</t>
  </si>
  <si>
    <t>Date</t>
  </si>
  <si>
    <t>Match Result</t>
  </si>
  <si>
    <t>FIRST SIDE BATTING</t>
  </si>
  <si>
    <t>Captain</t>
  </si>
  <si>
    <t>Bowler</t>
  </si>
  <si>
    <t>Overs</t>
  </si>
  <si>
    <t>Maidens</t>
  </si>
  <si>
    <t>Runs</t>
  </si>
  <si>
    <t>Wickets</t>
  </si>
  <si>
    <t>First Name</t>
  </si>
  <si>
    <t>Surname</t>
  </si>
  <si>
    <t>Times Out</t>
  </si>
  <si>
    <t>Byes</t>
  </si>
  <si>
    <t>Leg Byes</t>
  </si>
  <si>
    <t>Wides</t>
  </si>
  <si>
    <t>No Balls</t>
  </si>
  <si>
    <t>Total Extras</t>
  </si>
  <si>
    <t xml:space="preserve">Total  </t>
  </si>
  <si>
    <t>Plus 200</t>
  </si>
  <si>
    <t>Wickets Lost</t>
  </si>
  <si>
    <t>Final Total</t>
  </si>
  <si>
    <t>Side Bowling First</t>
  </si>
  <si>
    <t>Totals</t>
  </si>
  <si>
    <t>Bowling Extras/Run Outs</t>
  </si>
  <si>
    <t xml:space="preserve">Total </t>
  </si>
  <si>
    <t>Final Score</t>
  </si>
  <si>
    <t>Side Bowling Second</t>
  </si>
  <si>
    <t>SECOND SIDE BATTING</t>
  </si>
  <si>
    <t>When complete please save, attach to an email and send this sheet to the below address within 48 hours of the games completion</t>
  </si>
  <si>
    <t>results@bjcl.org.uk</t>
  </si>
  <si>
    <t>Score after</t>
  </si>
  <si>
    <t>16 Overs</t>
  </si>
  <si>
    <t>12 Overs</t>
  </si>
  <si>
    <t>8 Overs</t>
  </si>
  <si>
    <t>4 Overs</t>
  </si>
  <si>
    <t>Times 4</t>
  </si>
  <si>
    <t>Under 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</si>
</sst>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1" xfId="64" applyFill="1" applyBorder="1">
      <alignment/>
      <protection/>
    </xf>
    <xf numFmtId="0" fontId="2" fillId="33" borderId="12" xfId="64" applyFill="1" applyBorder="1" applyAlignment="1">
      <alignment horizontal="center"/>
      <protection/>
    </xf>
    <xf numFmtId="0" fontId="2" fillId="33" borderId="13" xfId="64" applyFill="1" applyBorder="1">
      <alignment/>
      <protection/>
    </xf>
    <xf numFmtId="0" fontId="2" fillId="33" borderId="14" xfId="64" applyFill="1" applyBorder="1" applyAlignment="1">
      <alignment horizontal="center"/>
      <protection/>
    </xf>
    <xf numFmtId="0" fontId="8" fillId="33" borderId="11" xfId="65" applyFont="1" applyFill="1" applyBorder="1">
      <alignment/>
      <protection/>
    </xf>
    <xf numFmtId="0" fontId="0" fillId="34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64" applyBorder="1" applyAlignment="1" applyProtection="1">
      <alignment horizontal="center"/>
      <protection locked="0"/>
    </xf>
    <xf numFmtId="0" fontId="2" fillId="0" borderId="23" xfId="64" applyBorder="1" applyAlignment="1" applyProtection="1">
      <alignment horizontal="center"/>
      <protection locked="0"/>
    </xf>
    <xf numFmtId="0" fontId="7" fillId="33" borderId="24" xfId="56" applyFont="1" applyFill="1" applyBorder="1" applyAlignment="1">
      <alignment horizontal="center"/>
      <protection/>
    </xf>
    <xf numFmtId="0" fontId="7" fillId="33" borderId="25" xfId="56" applyFont="1" applyFill="1" applyBorder="1" applyAlignment="1">
      <alignment horizontal="center"/>
      <protection/>
    </xf>
    <xf numFmtId="0" fontId="7" fillId="33" borderId="26" xfId="56" applyFont="1" applyFill="1" applyBorder="1" applyAlignment="1">
      <alignment horizontal="center"/>
      <protection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/>
    </xf>
    <xf numFmtId="0" fontId="48" fillId="34" borderId="37" xfId="0" applyFont="1" applyFill="1" applyBorder="1" applyAlignment="1">
      <alignment horizontal="center"/>
    </xf>
    <xf numFmtId="0" fontId="48" fillId="34" borderId="38" xfId="0" applyFont="1" applyFill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5" fillId="33" borderId="36" xfId="62" applyFont="1" applyFill="1" applyBorder="1" applyAlignment="1">
      <alignment horizontal="center" vertical="center"/>
      <protection/>
    </xf>
    <xf numFmtId="0" fontId="5" fillId="33" borderId="37" xfId="62" applyFont="1" applyFill="1" applyBorder="1" applyAlignment="1">
      <alignment horizontal="center" vertical="center"/>
      <protection/>
    </xf>
    <xf numFmtId="0" fontId="5" fillId="33" borderId="38" xfId="62" applyFont="1" applyFill="1" applyBorder="1" applyAlignment="1">
      <alignment horizontal="center" vertical="center"/>
      <protection/>
    </xf>
    <xf numFmtId="0" fontId="5" fillId="0" borderId="36" xfId="62" applyFont="1" applyBorder="1" applyAlignment="1" applyProtection="1">
      <alignment horizontal="center" vertical="center"/>
      <protection locked="0"/>
    </xf>
    <xf numFmtId="0" fontId="5" fillId="0" borderId="37" xfId="62" applyFont="1" applyBorder="1" applyAlignment="1" applyProtection="1">
      <alignment horizontal="center" vertical="center"/>
      <protection locked="0"/>
    </xf>
    <xf numFmtId="0" fontId="5" fillId="0" borderId="38" xfId="62" applyFont="1" applyBorder="1" applyAlignment="1" applyProtection="1">
      <alignment horizontal="center" vertical="center"/>
      <protection locked="0"/>
    </xf>
    <xf numFmtId="0" fontId="5" fillId="33" borderId="15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9" fillId="34" borderId="19" xfId="52" applyFill="1" applyBorder="1" applyAlignment="1" applyProtection="1">
      <alignment horizontal="center"/>
      <protection/>
    </xf>
    <xf numFmtId="0" fontId="39" fillId="34" borderId="20" xfId="52" applyFill="1" applyBorder="1" applyAlignment="1" applyProtection="1">
      <alignment horizontal="center"/>
      <protection/>
    </xf>
    <xf numFmtId="0" fontId="39" fillId="34" borderId="21" xfId="52" applyFill="1" applyBorder="1" applyAlignment="1" applyProtection="1">
      <alignment horizontal="center"/>
      <protection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7" fillId="33" borderId="42" xfId="58" applyFont="1" applyFill="1" applyBorder="1" applyAlignment="1">
      <alignment horizontal="center"/>
      <protection/>
    </xf>
    <xf numFmtId="0" fontId="7" fillId="33" borderId="43" xfId="58" applyFont="1" applyFill="1" applyBorder="1" applyAlignment="1">
      <alignment horizontal="center"/>
      <protection/>
    </xf>
    <xf numFmtId="0" fontId="7" fillId="33" borderId="44" xfId="58" applyFont="1" applyFill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0" fontId="7" fillId="0" borderId="46" xfId="58" applyFont="1" applyBorder="1" applyAlignment="1">
      <alignment horizontal="center"/>
      <protection/>
    </xf>
    <xf numFmtId="0" fontId="7" fillId="0" borderId="47" xfId="58" applyFont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1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52" xfId="56" applyFont="1" applyBorder="1" applyAlignment="1">
      <alignment horizontal="center"/>
      <protection/>
    </xf>
    <xf numFmtId="0" fontId="7" fillId="0" borderId="53" xfId="56" applyFont="1" applyBorder="1" applyAlignment="1">
      <alignment horizontal="center"/>
      <protection/>
    </xf>
    <xf numFmtId="0" fontId="2" fillId="0" borderId="14" xfId="64" applyBorder="1" applyAlignment="1" applyProtection="1">
      <alignment horizontal="left"/>
      <protection locked="0"/>
    </xf>
    <xf numFmtId="0" fontId="2" fillId="0" borderId="14" xfId="64" applyBorder="1" applyAlignment="1" applyProtection="1">
      <alignment horizontal="center"/>
      <protection locked="0"/>
    </xf>
    <xf numFmtId="0" fontId="2" fillId="0" borderId="13" xfId="64" applyBorder="1" applyAlignment="1" applyProtection="1">
      <alignment horizontal="left"/>
      <protection locked="0"/>
    </xf>
    <xf numFmtId="0" fontId="7" fillId="33" borderId="27" xfId="57" applyFont="1" applyFill="1" applyBorder="1" applyAlignment="1">
      <alignment horizontal="center"/>
      <protection/>
    </xf>
    <xf numFmtId="0" fontId="7" fillId="33" borderId="28" xfId="57" applyFont="1" applyFill="1" applyBorder="1" applyAlignment="1">
      <alignment horizontal="center"/>
      <protection/>
    </xf>
    <xf numFmtId="0" fontId="7" fillId="33" borderId="29" xfId="57" applyFont="1" applyFill="1" applyBorder="1" applyAlignment="1">
      <alignment horizontal="center"/>
      <protection/>
    </xf>
    <xf numFmtId="0" fontId="7" fillId="0" borderId="54" xfId="57" applyFont="1" applyBorder="1" applyAlignment="1">
      <alignment horizontal="center"/>
      <protection/>
    </xf>
    <xf numFmtId="0" fontId="7" fillId="0" borderId="31" xfId="57" applyFont="1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3" borderId="57" xfId="64" applyFont="1" applyFill="1" applyBorder="1" applyAlignment="1">
      <alignment horizontal="center"/>
      <protection/>
    </xf>
    <xf numFmtId="0" fontId="2" fillId="33" borderId="13" xfId="64" applyFont="1" applyFill="1" applyBorder="1" applyAlignment="1">
      <alignment horizontal="center"/>
      <protection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33" borderId="52" xfId="64" applyFont="1" applyFill="1" applyBorder="1" applyAlignment="1">
      <alignment horizontal="center"/>
      <protection/>
    </xf>
    <xf numFmtId="0" fontId="2" fillId="33" borderId="53" xfId="64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33" borderId="36" xfId="65" applyFont="1" applyFill="1" applyBorder="1" applyAlignment="1">
      <alignment horizontal="center" vertical="center"/>
      <protection/>
    </xf>
    <xf numFmtId="0" fontId="5" fillId="33" borderId="37" xfId="65" applyFont="1" applyFill="1" applyBorder="1" applyAlignment="1">
      <alignment horizontal="center" vertical="center"/>
      <protection/>
    </xf>
    <xf numFmtId="0" fontId="5" fillId="33" borderId="38" xfId="65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3" borderId="38" xfId="61" applyFont="1" applyFill="1" applyBorder="1" applyAlignment="1">
      <alignment horizontal="center" vertical="center"/>
      <protection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3" fillId="33" borderId="36" xfId="59" applyFont="1" applyFill="1" applyBorder="1" applyAlignment="1">
      <alignment horizontal="center" vertical="center"/>
      <protection/>
    </xf>
    <xf numFmtId="0" fontId="3" fillId="33" borderId="37" xfId="59" applyFont="1" applyFill="1" applyBorder="1" applyAlignment="1">
      <alignment horizontal="center" vertical="center"/>
      <protection/>
    </xf>
    <xf numFmtId="0" fontId="3" fillId="33" borderId="38" xfId="59" applyFont="1" applyFill="1" applyBorder="1" applyAlignment="1">
      <alignment horizontal="center" vertical="center"/>
      <protection/>
    </xf>
    <xf numFmtId="0" fontId="4" fillId="34" borderId="36" xfId="59" applyFont="1" applyFill="1" applyBorder="1" applyAlignment="1">
      <alignment horizontal="center" vertical="center"/>
      <protection/>
    </xf>
    <xf numFmtId="0" fontId="4" fillId="34" borderId="37" xfId="59" applyFont="1" applyFill="1" applyBorder="1" applyAlignment="1">
      <alignment horizontal="center" vertical="center"/>
      <protection/>
    </xf>
    <xf numFmtId="0" fontId="4" fillId="34" borderId="38" xfId="59" applyFont="1" applyFill="1" applyBorder="1" applyAlignment="1">
      <alignment horizontal="center" vertical="center"/>
      <protection/>
    </xf>
    <xf numFmtId="0" fontId="4" fillId="34" borderId="17" xfId="59" applyFont="1" applyFill="1" applyBorder="1" applyAlignment="1">
      <alignment horizontal="center" vertical="center"/>
      <protection/>
    </xf>
    <xf numFmtId="0" fontId="2" fillId="33" borderId="58" xfId="64" applyFont="1" applyFill="1" applyBorder="1" applyAlignment="1">
      <alignment horizontal="center"/>
      <protection/>
    </xf>
    <xf numFmtId="0" fontId="2" fillId="33" borderId="59" xfId="64" applyFont="1" applyFill="1" applyBorder="1" applyAlignment="1">
      <alignment horizontal="center"/>
      <protection/>
    </xf>
    <xf numFmtId="164" fontId="9" fillId="0" borderId="15" xfId="59" applyNumberFormat="1" applyFont="1" applyFill="1" applyBorder="1" applyAlignment="1" applyProtection="1">
      <alignment horizontal="center" vertical="center"/>
      <protection locked="0"/>
    </xf>
    <xf numFmtId="164" fontId="9" fillId="0" borderId="16" xfId="59" applyNumberFormat="1" applyFont="1" applyFill="1" applyBorder="1" applyAlignment="1" applyProtection="1">
      <alignment horizontal="center" vertical="center"/>
      <protection locked="0"/>
    </xf>
    <xf numFmtId="164" fontId="9" fillId="0" borderId="17" xfId="59" applyNumberFormat="1" applyFont="1" applyFill="1" applyBorder="1" applyAlignment="1" applyProtection="1">
      <alignment horizontal="center" vertical="center"/>
      <protection locked="0"/>
    </xf>
    <xf numFmtId="0" fontId="5" fillId="33" borderId="36" xfId="63" applyFont="1" applyFill="1" applyBorder="1" applyAlignment="1">
      <alignment horizontal="center" vertical="center"/>
      <protection/>
    </xf>
    <xf numFmtId="0" fontId="5" fillId="33" borderId="37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8" fillId="0" borderId="36" xfId="62" applyFont="1" applyBorder="1" applyAlignment="1" applyProtection="1">
      <alignment horizontal="center" vertical="center"/>
      <protection locked="0"/>
    </xf>
    <xf numFmtId="0" fontId="8" fillId="0" borderId="37" xfId="62" applyFont="1" applyBorder="1" applyAlignment="1" applyProtection="1">
      <alignment horizontal="center" vertical="center"/>
      <protection locked="0"/>
    </xf>
    <xf numFmtId="0" fontId="8" fillId="0" borderId="38" xfId="62" applyFont="1" applyBorder="1" applyAlignment="1" applyProtection="1">
      <alignment horizontal="center" vertical="center"/>
      <protection locked="0"/>
    </xf>
    <xf numFmtId="0" fontId="8" fillId="0" borderId="60" xfId="60" applyFont="1" applyBorder="1" applyAlignment="1" applyProtection="1">
      <alignment horizontal="center" vertical="center"/>
      <protection locked="0"/>
    </xf>
    <xf numFmtId="0" fontId="8" fillId="0" borderId="61" xfId="60" applyFont="1" applyBorder="1" applyAlignment="1" applyProtection="1">
      <alignment horizontal="center" vertical="center"/>
      <protection locked="0"/>
    </xf>
    <xf numFmtId="0" fontId="5" fillId="33" borderId="62" xfId="60" applyFont="1" applyFill="1" applyBorder="1" applyAlignment="1">
      <alignment horizontal="center" vertical="center"/>
      <protection/>
    </xf>
    <xf numFmtId="0" fontId="5" fillId="33" borderId="63" xfId="60" applyFont="1" applyFill="1" applyBorder="1" applyAlignment="1">
      <alignment horizontal="center" vertical="center"/>
      <protection/>
    </xf>
    <xf numFmtId="0" fontId="5" fillId="33" borderId="15" xfId="60" applyFont="1" applyFill="1" applyBorder="1" applyAlignment="1" applyProtection="1">
      <alignment horizontal="center" vertical="center" wrapText="1"/>
      <protection/>
    </xf>
    <xf numFmtId="0" fontId="5" fillId="33" borderId="16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14" fontId="10" fillId="0" borderId="19" xfId="61" applyNumberFormat="1" applyFont="1" applyBorder="1" applyAlignment="1" applyProtection="1">
      <alignment horizontal="center" vertical="center"/>
      <protection locked="0"/>
    </xf>
    <xf numFmtId="0" fontId="10" fillId="0" borderId="20" xfId="61" applyFont="1" applyBorder="1" applyAlignment="1" applyProtection="1">
      <alignment horizontal="center" vertical="center"/>
      <protection locked="0"/>
    </xf>
    <xf numFmtId="0" fontId="10" fillId="0" borderId="21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jcl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7">
      <selection activeCell="W2" sqref="W2:AD2"/>
    </sheetView>
  </sheetViews>
  <sheetFormatPr defaultColWidth="9.140625" defaultRowHeight="15"/>
  <cols>
    <col min="1" max="36" width="2.7109375" style="0" customWidth="1"/>
  </cols>
  <sheetData>
    <row r="1" spans="1:36" ht="27" customHeight="1" thickBo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9" t="s">
        <v>40</v>
      </c>
      <c r="Q1" s="130"/>
      <c r="R1" s="130"/>
      <c r="S1" s="130"/>
      <c r="T1" s="130"/>
      <c r="U1" s="130"/>
      <c r="V1" s="130"/>
      <c r="W1" s="130"/>
      <c r="X1" s="130"/>
      <c r="Y1" s="130"/>
      <c r="Z1" s="131"/>
      <c r="AA1" s="129" t="s">
        <v>1</v>
      </c>
      <c r="AB1" s="130"/>
      <c r="AC1" s="130"/>
      <c r="AD1" s="130"/>
      <c r="AE1" s="132"/>
      <c r="AF1" s="135"/>
      <c r="AG1" s="136"/>
      <c r="AH1" s="136"/>
      <c r="AI1" s="136"/>
      <c r="AJ1" s="137"/>
    </row>
    <row r="2" spans="1:36" ht="15.75" customHeight="1" thickBot="1">
      <c r="A2" s="149" t="s">
        <v>2</v>
      </c>
      <c r="B2" s="150"/>
      <c r="C2" s="150"/>
      <c r="D2" s="150"/>
      <c r="E2" s="150"/>
      <c r="F2" s="150"/>
      <c r="G2" s="150"/>
      <c r="H2" s="147"/>
      <c r="I2" s="147"/>
      <c r="J2" s="147"/>
      <c r="K2" s="147"/>
      <c r="L2" s="147"/>
      <c r="M2" s="147"/>
      <c r="N2" s="147"/>
      <c r="O2" s="147"/>
      <c r="P2" s="150" t="s">
        <v>3</v>
      </c>
      <c r="Q2" s="150"/>
      <c r="R2" s="150"/>
      <c r="S2" s="150"/>
      <c r="T2" s="150"/>
      <c r="U2" s="150"/>
      <c r="V2" s="150"/>
      <c r="W2" s="147"/>
      <c r="X2" s="147"/>
      <c r="Y2" s="147"/>
      <c r="Z2" s="147"/>
      <c r="AA2" s="147"/>
      <c r="AB2" s="147"/>
      <c r="AC2" s="147"/>
      <c r="AD2" s="148"/>
      <c r="AE2" s="151" t="s">
        <v>4</v>
      </c>
      <c r="AF2" s="152"/>
      <c r="AG2" s="152"/>
      <c r="AH2" s="152"/>
      <c r="AI2" s="152"/>
      <c r="AJ2" s="153"/>
    </row>
    <row r="3" spans="1:36" ht="17.25" customHeight="1" thickBot="1">
      <c r="A3" s="120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57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4"/>
      <c r="AF3" s="155"/>
      <c r="AG3" s="155"/>
      <c r="AH3" s="155"/>
      <c r="AI3" s="155"/>
      <c r="AJ3" s="156"/>
    </row>
    <row r="4" spans="1:36" ht="16.5" thickBot="1">
      <c r="A4" s="42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144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  <c r="Y4" s="138" t="s">
        <v>7</v>
      </c>
      <c r="Z4" s="139"/>
      <c r="AA4" s="139"/>
      <c r="AB4" s="50"/>
      <c r="AC4" s="140"/>
      <c r="AD4" s="141"/>
      <c r="AE4" s="141"/>
      <c r="AF4" s="141"/>
      <c r="AG4" s="142"/>
      <c r="AH4" s="142"/>
      <c r="AI4" s="142"/>
      <c r="AJ4" s="143"/>
    </row>
    <row r="5" spans="1:36" ht="16.5" thickBot="1">
      <c r="A5" s="7"/>
      <c r="B5" s="117" t="s">
        <v>13</v>
      </c>
      <c r="C5" s="118"/>
      <c r="D5" s="118"/>
      <c r="E5" s="118"/>
      <c r="F5" s="118"/>
      <c r="G5" s="119"/>
      <c r="H5" s="117" t="s">
        <v>14</v>
      </c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36" t="s">
        <v>15</v>
      </c>
      <c r="T5" s="37"/>
      <c r="U5" s="37"/>
      <c r="V5" s="37"/>
      <c r="W5" s="38"/>
      <c r="X5" s="117" t="s">
        <v>11</v>
      </c>
      <c r="Y5" s="118"/>
      <c r="Z5" s="118"/>
      <c r="AA5" s="118"/>
      <c r="AB5" s="66" t="s">
        <v>34</v>
      </c>
      <c r="AC5" s="67"/>
      <c r="AD5" s="67"/>
      <c r="AE5" s="67"/>
      <c r="AF5" s="68"/>
      <c r="AG5" s="23"/>
      <c r="AH5" s="23"/>
      <c r="AI5" s="23"/>
      <c r="AJ5" s="24"/>
    </row>
    <row r="6" spans="1:36" ht="15.75" thickBot="1">
      <c r="A6" s="8">
        <v>1</v>
      </c>
      <c r="B6" s="111"/>
      <c r="C6" s="112"/>
      <c r="D6" s="112"/>
      <c r="E6" s="112"/>
      <c r="F6" s="112"/>
      <c r="G6" s="113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3"/>
      <c r="S6" s="111"/>
      <c r="T6" s="112"/>
      <c r="U6" s="112"/>
      <c r="V6" s="112"/>
      <c r="W6" s="113"/>
      <c r="X6" s="111"/>
      <c r="Y6" s="112"/>
      <c r="Z6" s="112"/>
      <c r="AA6" s="112"/>
      <c r="AB6" s="69"/>
      <c r="AC6" s="70"/>
      <c r="AD6" s="70"/>
      <c r="AE6" s="70"/>
      <c r="AF6" s="71"/>
      <c r="AG6" s="25"/>
      <c r="AH6" s="25"/>
      <c r="AI6" s="25"/>
      <c r="AJ6" s="26"/>
    </row>
    <row r="7" spans="1:36" ht="15.75" thickBot="1">
      <c r="A7" s="8">
        <v>2</v>
      </c>
      <c r="B7" s="111"/>
      <c r="C7" s="112"/>
      <c r="D7" s="112"/>
      <c r="E7" s="112"/>
      <c r="F7" s="112"/>
      <c r="G7" s="113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11"/>
      <c r="T7" s="112"/>
      <c r="U7" s="112"/>
      <c r="V7" s="112"/>
      <c r="W7" s="113"/>
      <c r="X7" s="111"/>
      <c r="Y7" s="112"/>
      <c r="Z7" s="112"/>
      <c r="AA7" s="112"/>
      <c r="AB7" s="27" t="s">
        <v>38</v>
      </c>
      <c r="AC7" s="28"/>
      <c r="AD7" s="28"/>
      <c r="AE7" s="28"/>
      <c r="AF7" s="29"/>
      <c r="AG7" s="9"/>
      <c r="AH7" s="10"/>
      <c r="AI7" s="10"/>
      <c r="AJ7" s="11"/>
    </row>
    <row r="8" spans="1:36" ht="15.75" thickBot="1">
      <c r="A8" s="8">
        <v>3</v>
      </c>
      <c r="B8" s="111"/>
      <c r="C8" s="112"/>
      <c r="D8" s="112"/>
      <c r="E8" s="112"/>
      <c r="F8" s="112"/>
      <c r="G8" s="113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111"/>
      <c r="T8" s="112"/>
      <c r="U8" s="112"/>
      <c r="V8" s="112"/>
      <c r="W8" s="113"/>
      <c r="X8" s="111"/>
      <c r="Y8" s="112"/>
      <c r="Z8" s="112"/>
      <c r="AA8" s="112"/>
      <c r="AB8" s="30"/>
      <c r="AC8" s="31"/>
      <c r="AD8" s="31"/>
      <c r="AE8" s="31"/>
      <c r="AF8" s="32"/>
      <c r="AG8" s="12"/>
      <c r="AH8" s="13"/>
      <c r="AI8" s="13"/>
      <c r="AJ8" s="14"/>
    </row>
    <row r="9" spans="1:36" ht="15.75" thickBot="1">
      <c r="A9" s="8">
        <v>4</v>
      </c>
      <c r="B9" s="111"/>
      <c r="C9" s="112"/>
      <c r="D9" s="112"/>
      <c r="E9" s="112"/>
      <c r="F9" s="112"/>
      <c r="G9" s="113"/>
      <c r="H9" s="111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11"/>
      <c r="T9" s="112"/>
      <c r="U9" s="112"/>
      <c r="V9" s="112"/>
      <c r="W9" s="113"/>
      <c r="X9" s="111"/>
      <c r="Y9" s="112"/>
      <c r="Z9" s="112"/>
      <c r="AA9" s="112"/>
      <c r="AB9" s="33"/>
      <c r="AC9" s="34"/>
      <c r="AD9" s="34"/>
      <c r="AE9" s="34"/>
      <c r="AF9" s="35"/>
      <c r="AG9" s="15"/>
      <c r="AH9" s="16"/>
      <c r="AI9" s="16"/>
      <c r="AJ9" s="17"/>
    </row>
    <row r="10" spans="1:36" ht="15.75" thickBot="1">
      <c r="A10" s="8">
        <v>5</v>
      </c>
      <c r="B10" s="111"/>
      <c r="C10" s="112"/>
      <c r="D10" s="112"/>
      <c r="E10" s="112"/>
      <c r="F10" s="112"/>
      <c r="G10" s="113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1"/>
      <c r="T10" s="112"/>
      <c r="U10" s="112"/>
      <c r="V10" s="112"/>
      <c r="W10" s="113"/>
      <c r="X10" s="111"/>
      <c r="Y10" s="112"/>
      <c r="Z10" s="112"/>
      <c r="AA10" s="112"/>
      <c r="AB10" s="27" t="s">
        <v>37</v>
      </c>
      <c r="AC10" s="28"/>
      <c r="AD10" s="28"/>
      <c r="AE10" s="28"/>
      <c r="AF10" s="29"/>
      <c r="AG10" s="9"/>
      <c r="AH10" s="10"/>
      <c r="AI10" s="10"/>
      <c r="AJ10" s="11"/>
    </row>
    <row r="11" spans="1:36" ht="15.75" thickBot="1">
      <c r="A11" s="8">
        <v>6</v>
      </c>
      <c r="B11" s="111"/>
      <c r="C11" s="112"/>
      <c r="D11" s="112"/>
      <c r="E11" s="112"/>
      <c r="F11" s="112"/>
      <c r="G11" s="113"/>
      <c r="H11" s="111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11"/>
      <c r="T11" s="112"/>
      <c r="U11" s="112"/>
      <c r="V11" s="112"/>
      <c r="W11" s="113"/>
      <c r="X11" s="111"/>
      <c r="Y11" s="112"/>
      <c r="Z11" s="112"/>
      <c r="AA11" s="112"/>
      <c r="AB11" s="30"/>
      <c r="AC11" s="31"/>
      <c r="AD11" s="31"/>
      <c r="AE11" s="31"/>
      <c r="AF11" s="32"/>
      <c r="AG11" s="12"/>
      <c r="AH11" s="13"/>
      <c r="AI11" s="13"/>
      <c r="AJ11" s="14"/>
    </row>
    <row r="12" spans="1:36" ht="15.75" thickBot="1">
      <c r="A12" s="8">
        <v>7</v>
      </c>
      <c r="B12" s="111"/>
      <c r="C12" s="112"/>
      <c r="D12" s="112"/>
      <c r="E12" s="112"/>
      <c r="F12" s="112"/>
      <c r="G12" s="113"/>
      <c r="H12" s="111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111"/>
      <c r="T12" s="112"/>
      <c r="U12" s="112"/>
      <c r="V12" s="112"/>
      <c r="W12" s="113"/>
      <c r="X12" s="111"/>
      <c r="Y12" s="112"/>
      <c r="Z12" s="112"/>
      <c r="AA12" s="112"/>
      <c r="AB12" s="33"/>
      <c r="AC12" s="34"/>
      <c r="AD12" s="34"/>
      <c r="AE12" s="34"/>
      <c r="AF12" s="35"/>
      <c r="AG12" s="15"/>
      <c r="AH12" s="16"/>
      <c r="AI12" s="16"/>
      <c r="AJ12" s="17"/>
    </row>
    <row r="13" spans="1:36" ht="15.75" thickBot="1">
      <c r="A13" s="8">
        <v>8</v>
      </c>
      <c r="B13" s="111"/>
      <c r="C13" s="112"/>
      <c r="D13" s="112"/>
      <c r="E13" s="112"/>
      <c r="F13" s="112"/>
      <c r="G13" s="113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11"/>
      <c r="T13" s="112"/>
      <c r="U13" s="112"/>
      <c r="V13" s="112"/>
      <c r="W13" s="113"/>
      <c r="X13" s="111"/>
      <c r="Y13" s="112"/>
      <c r="Z13" s="112"/>
      <c r="AA13" s="112"/>
      <c r="AB13" s="27" t="s">
        <v>36</v>
      </c>
      <c r="AC13" s="28"/>
      <c r="AD13" s="28"/>
      <c r="AE13" s="28"/>
      <c r="AF13" s="29"/>
      <c r="AG13" s="9"/>
      <c r="AH13" s="10"/>
      <c r="AI13" s="10"/>
      <c r="AJ13" s="11"/>
    </row>
    <row r="14" spans="1:36" ht="15.75" thickBot="1">
      <c r="A14" s="97" t="s">
        <v>16</v>
      </c>
      <c r="B14" s="98"/>
      <c r="C14" s="98"/>
      <c r="D14" s="98"/>
      <c r="E14" s="99"/>
      <c r="F14" s="111"/>
      <c r="G14" s="112"/>
      <c r="H14" s="113"/>
      <c r="I14" s="97" t="s">
        <v>18</v>
      </c>
      <c r="J14" s="98"/>
      <c r="K14" s="98"/>
      <c r="L14" s="98"/>
      <c r="M14" s="99"/>
      <c r="N14" s="111"/>
      <c r="O14" s="112"/>
      <c r="P14" s="113"/>
      <c r="Q14" s="54"/>
      <c r="R14" s="56"/>
      <c r="S14" s="97" t="s">
        <v>20</v>
      </c>
      <c r="T14" s="98"/>
      <c r="U14" s="98"/>
      <c r="V14" s="98"/>
      <c r="W14" s="99"/>
      <c r="X14" s="111">
        <f>SUM(F14+F15+N14+N15)</f>
        <v>0</v>
      </c>
      <c r="Y14" s="112"/>
      <c r="Z14" s="112"/>
      <c r="AA14" s="112"/>
      <c r="AB14" s="30"/>
      <c r="AC14" s="31"/>
      <c r="AD14" s="31"/>
      <c r="AE14" s="31"/>
      <c r="AF14" s="32"/>
      <c r="AG14" s="12"/>
      <c r="AH14" s="13"/>
      <c r="AI14" s="13"/>
      <c r="AJ14" s="14"/>
    </row>
    <row r="15" spans="1:36" ht="15.75" thickBot="1">
      <c r="A15" s="97" t="s">
        <v>17</v>
      </c>
      <c r="B15" s="98"/>
      <c r="C15" s="98"/>
      <c r="D15" s="98"/>
      <c r="E15" s="99"/>
      <c r="F15" s="111"/>
      <c r="G15" s="112"/>
      <c r="H15" s="113"/>
      <c r="I15" s="97" t="s">
        <v>19</v>
      </c>
      <c r="J15" s="98"/>
      <c r="K15" s="98"/>
      <c r="L15" s="98"/>
      <c r="M15" s="99"/>
      <c r="N15" s="111"/>
      <c r="O15" s="112"/>
      <c r="P15" s="114"/>
      <c r="Q15" s="115"/>
      <c r="R15" s="116"/>
      <c r="S15" s="97" t="s">
        <v>21</v>
      </c>
      <c r="T15" s="98"/>
      <c r="U15" s="98"/>
      <c r="V15" s="98"/>
      <c r="W15" s="99"/>
      <c r="X15" s="111">
        <f>SUM(X6:AA14)</f>
        <v>0</v>
      </c>
      <c r="Y15" s="112"/>
      <c r="Z15" s="112"/>
      <c r="AA15" s="112"/>
      <c r="AB15" s="33"/>
      <c r="AC15" s="34"/>
      <c r="AD15" s="34"/>
      <c r="AE15" s="34"/>
      <c r="AF15" s="35"/>
      <c r="AG15" s="15"/>
      <c r="AH15" s="16"/>
      <c r="AI15" s="16"/>
      <c r="AJ15" s="17"/>
    </row>
    <row r="16" spans="1:36" ht="15.75" thickBot="1">
      <c r="A16" s="97" t="s">
        <v>23</v>
      </c>
      <c r="B16" s="98"/>
      <c r="C16" s="98"/>
      <c r="D16" s="98"/>
      <c r="E16" s="98"/>
      <c r="F16" s="98"/>
      <c r="G16" s="99"/>
      <c r="H16" s="111"/>
      <c r="I16" s="112"/>
      <c r="J16" s="112"/>
      <c r="K16" s="113"/>
      <c r="L16" s="97" t="s">
        <v>39</v>
      </c>
      <c r="M16" s="98"/>
      <c r="N16" s="98"/>
      <c r="O16" s="99"/>
      <c r="P16" s="111">
        <f>SUM(H16*4)</f>
        <v>0</v>
      </c>
      <c r="Q16" s="112"/>
      <c r="R16" s="113"/>
      <c r="S16" s="97" t="s">
        <v>22</v>
      </c>
      <c r="T16" s="98"/>
      <c r="U16" s="98"/>
      <c r="V16" s="98"/>
      <c r="W16" s="99"/>
      <c r="X16" s="111">
        <f>SUM(X15+200)</f>
        <v>200</v>
      </c>
      <c r="Y16" s="112"/>
      <c r="Z16" s="112"/>
      <c r="AA16" s="112"/>
      <c r="AB16" s="27" t="s">
        <v>35</v>
      </c>
      <c r="AC16" s="28"/>
      <c r="AD16" s="28"/>
      <c r="AE16" s="28"/>
      <c r="AF16" s="29"/>
      <c r="AG16" s="9"/>
      <c r="AH16" s="10"/>
      <c r="AI16" s="10"/>
      <c r="AJ16" s="11"/>
    </row>
    <row r="17" spans="1:36" ht="15.75" thickBo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00" t="s">
        <v>24</v>
      </c>
      <c r="T17" s="101"/>
      <c r="U17" s="101"/>
      <c r="V17" s="101"/>
      <c r="W17" s="102"/>
      <c r="X17" s="9">
        <f>SUM(X16-P16)</f>
        <v>200</v>
      </c>
      <c r="Y17" s="10"/>
      <c r="Z17" s="10"/>
      <c r="AA17" s="10"/>
      <c r="AB17" s="30"/>
      <c r="AC17" s="31"/>
      <c r="AD17" s="31"/>
      <c r="AE17" s="31"/>
      <c r="AF17" s="32"/>
      <c r="AG17" s="12"/>
      <c r="AH17" s="13"/>
      <c r="AI17" s="13"/>
      <c r="AJ17" s="14"/>
    </row>
    <row r="18" spans="1:36" ht="15.75" thickBot="1">
      <c r="A18" s="97" t="s">
        <v>25</v>
      </c>
      <c r="B18" s="98"/>
      <c r="C18" s="98"/>
      <c r="D18" s="98"/>
      <c r="E18" s="98"/>
      <c r="F18" s="98"/>
      <c r="G18" s="98"/>
      <c r="H18" s="99"/>
      <c r="I18" s="106"/>
      <c r="J18" s="107"/>
      <c r="K18" s="107"/>
      <c r="L18" s="107"/>
      <c r="M18" s="107"/>
      <c r="N18" s="107"/>
      <c r="O18" s="107"/>
      <c r="P18" s="107"/>
      <c r="Q18" s="107"/>
      <c r="R18" s="108"/>
      <c r="S18" s="103"/>
      <c r="T18" s="104"/>
      <c r="U18" s="104"/>
      <c r="V18" s="104"/>
      <c r="W18" s="105"/>
      <c r="X18" s="15"/>
      <c r="Y18" s="16"/>
      <c r="Z18" s="16"/>
      <c r="AA18" s="16"/>
      <c r="AB18" s="33"/>
      <c r="AC18" s="34"/>
      <c r="AD18" s="34"/>
      <c r="AE18" s="34"/>
      <c r="AF18" s="35"/>
      <c r="AG18" s="15"/>
      <c r="AH18" s="16"/>
      <c r="AI18" s="16"/>
      <c r="AJ18" s="17"/>
    </row>
    <row r="19" spans="1:36" ht="15">
      <c r="A19" s="3"/>
      <c r="B19" s="95" t="s">
        <v>8</v>
      </c>
      <c r="C19" s="95"/>
      <c r="D19" s="95"/>
      <c r="E19" s="95"/>
      <c r="F19" s="95"/>
      <c r="G19" s="95" t="s">
        <v>9</v>
      </c>
      <c r="H19" s="95"/>
      <c r="I19" s="95"/>
      <c r="J19" s="95" t="s">
        <v>10</v>
      </c>
      <c r="K19" s="95"/>
      <c r="L19" s="95"/>
      <c r="M19" s="95" t="s">
        <v>11</v>
      </c>
      <c r="N19" s="95"/>
      <c r="O19" s="95"/>
      <c r="P19" s="95" t="s">
        <v>12</v>
      </c>
      <c r="Q19" s="95"/>
      <c r="R19" s="95"/>
      <c r="S19" s="5"/>
      <c r="T19" s="96" t="s">
        <v>8</v>
      </c>
      <c r="U19" s="96"/>
      <c r="V19" s="96"/>
      <c r="W19" s="96"/>
      <c r="X19" s="96"/>
      <c r="Y19" s="96" t="s">
        <v>9</v>
      </c>
      <c r="Z19" s="96"/>
      <c r="AA19" s="96"/>
      <c r="AB19" s="95" t="s">
        <v>10</v>
      </c>
      <c r="AC19" s="95"/>
      <c r="AD19" s="95"/>
      <c r="AE19" s="95" t="s">
        <v>11</v>
      </c>
      <c r="AF19" s="95"/>
      <c r="AG19" s="95"/>
      <c r="AH19" s="133" t="s">
        <v>12</v>
      </c>
      <c r="AI19" s="133"/>
      <c r="AJ19" s="134"/>
    </row>
    <row r="20" spans="1:36" ht="15">
      <c r="A20" s="4">
        <v>1</v>
      </c>
      <c r="B20" s="85"/>
      <c r="C20" s="85"/>
      <c r="D20" s="85"/>
      <c r="E20" s="85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">
        <v>5</v>
      </c>
      <c r="T20" s="85"/>
      <c r="U20" s="85"/>
      <c r="V20" s="85"/>
      <c r="W20" s="85"/>
      <c r="X20" s="85"/>
      <c r="Y20" s="86"/>
      <c r="Z20" s="86"/>
      <c r="AA20" s="86"/>
      <c r="AB20" s="86"/>
      <c r="AC20" s="86"/>
      <c r="AD20" s="86"/>
      <c r="AE20" s="86"/>
      <c r="AF20" s="86"/>
      <c r="AG20" s="86"/>
      <c r="AH20" s="18"/>
      <c r="AI20" s="18"/>
      <c r="AJ20" s="19"/>
    </row>
    <row r="21" spans="1:36" ht="15">
      <c r="A21" s="4">
        <v>2</v>
      </c>
      <c r="B21" s="85"/>
      <c r="C21" s="85"/>
      <c r="D21" s="85"/>
      <c r="E21" s="85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6">
        <v>6</v>
      </c>
      <c r="T21" s="85"/>
      <c r="U21" s="85"/>
      <c r="V21" s="85"/>
      <c r="W21" s="85"/>
      <c r="X21" s="85"/>
      <c r="Y21" s="86"/>
      <c r="Z21" s="86"/>
      <c r="AA21" s="86"/>
      <c r="AB21" s="86"/>
      <c r="AC21" s="86"/>
      <c r="AD21" s="86"/>
      <c r="AE21" s="86"/>
      <c r="AF21" s="86"/>
      <c r="AG21" s="86"/>
      <c r="AH21" s="18"/>
      <c r="AI21" s="18"/>
      <c r="AJ21" s="19"/>
    </row>
    <row r="22" spans="1:36" ht="15">
      <c r="A22" s="4">
        <v>3</v>
      </c>
      <c r="B22" s="85"/>
      <c r="C22" s="85"/>
      <c r="D22" s="85"/>
      <c r="E22" s="85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6">
        <v>7</v>
      </c>
      <c r="T22" s="85"/>
      <c r="U22" s="85"/>
      <c r="V22" s="85"/>
      <c r="W22" s="85"/>
      <c r="X22" s="85"/>
      <c r="Y22" s="86"/>
      <c r="Z22" s="86"/>
      <c r="AA22" s="86"/>
      <c r="AB22" s="86"/>
      <c r="AC22" s="86"/>
      <c r="AD22" s="86"/>
      <c r="AE22" s="86"/>
      <c r="AF22" s="86"/>
      <c r="AG22" s="86"/>
      <c r="AH22" s="18"/>
      <c r="AI22" s="18"/>
      <c r="AJ22" s="19"/>
    </row>
    <row r="23" spans="1:36" ht="15.75" thickBot="1">
      <c r="A23" s="4">
        <v>4</v>
      </c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6">
        <v>8</v>
      </c>
      <c r="T23" s="87"/>
      <c r="U23" s="87"/>
      <c r="V23" s="87"/>
      <c r="W23" s="87"/>
      <c r="X23" s="87"/>
      <c r="Y23" s="86"/>
      <c r="Z23" s="86"/>
      <c r="AA23" s="86"/>
      <c r="AB23" s="86"/>
      <c r="AC23" s="86"/>
      <c r="AD23" s="86"/>
      <c r="AE23" s="86"/>
      <c r="AF23" s="86"/>
      <c r="AG23" s="86"/>
      <c r="AH23" s="18"/>
      <c r="AI23" s="18"/>
      <c r="AJ23" s="19"/>
    </row>
    <row r="24" spans="1:36" ht="15.75" thickBo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20" t="s">
        <v>26</v>
      </c>
      <c r="U24" s="21"/>
      <c r="V24" s="21"/>
      <c r="W24" s="21"/>
      <c r="X24" s="22"/>
      <c r="Y24" s="81">
        <f>SUM(G20+G21+G22+G23+Y20+Y21+Y22+Y23)</f>
        <v>0</v>
      </c>
      <c r="Z24" s="82"/>
      <c r="AA24" s="82"/>
      <c r="AB24" s="82">
        <f>SUM(J20+J21+J22+J23+AB20+AB21+AB22+AB23)</f>
        <v>0</v>
      </c>
      <c r="AC24" s="82"/>
      <c r="AD24" s="82"/>
      <c r="AE24" s="82">
        <f>SUM(M20+M21+M22+M23+AE20+AE21+AE22+AE23)</f>
        <v>0</v>
      </c>
      <c r="AF24" s="82"/>
      <c r="AG24" s="82"/>
      <c r="AH24" s="83">
        <f>SUM(P20+P21+P22+P23+AH20+AH21+AH22+AH23)</f>
        <v>0</v>
      </c>
      <c r="AI24" s="83"/>
      <c r="AJ24" s="84"/>
    </row>
    <row r="25" spans="1:36" ht="16.5" thickBot="1">
      <c r="A25" s="42" t="s">
        <v>31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8" t="s">
        <v>7</v>
      </c>
      <c r="N25" s="49"/>
      <c r="O25" s="49"/>
      <c r="P25" s="49"/>
      <c r="Q25" s="49"/>
      <c r="R25" s="49"/>
      <c r="S25" s="50"/>
      <c r="T25" s="88" t="s">
        <v>27</v>
      </c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91"/>
      <c r="AF25" s="92"/>
      <c r="AG25" s="92"/>
      <c r="AH25" s="93"/>
      <c r="AI25" s="93"/>
      <c r="AJ25" s="94"/>
    </row>
    <row r="26" spans="1:36" ht="16.5" thickBo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51"/>
      <c r="N26" s="52"/>
      <c r="O26" s="52"/>
      <c r="P26" s="52"/>
      <c r="Q26" s="52"/>
      <c r="R26" s="52"/>
      <c r="S26" s="53"/>
      <c r="T26" s="72" t="s">
        <v>28</v>
      </c>
      <c r="U26" s="73"/>
      <c r="V26" s="73"/>
      <c r="W26" s="73"/>
      <c r="X26" s="73"/>
      <c r="Y26" s="73"/>
      <c r="Z26" s="73"/>
      <c r="AA26" s="73"/>
      <c r="AB26" s="73"/>
      <c r="AC26" s="73"/>
      <c r="AD26" s="74"/>
      <c r="AE26" s="75">
        <f>AE25+AE24</f>
        <v>0</v>
      </c>
      <c r="AF26" s="76"/>
      <c r="AG26" s="77"/>
      <c r="AH26" s="78">
        <f>AH24+AH25</f>
        <v>0</v>
      </c>
      <c r="AI26" s="79"/>
      <c r="AJ26" s="80"/>
    </row>
    <row r="27" spans="1:36" ht="15.75" thickBo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97" t="s">
        <v>29</v>
      </c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111">
        <f>SUM(AE26+200)-(AH26*4)</f>
        <v>200</v>
      </c>
      <c r="AF27" s="112"/>
      <c r="AG27" s="112"/>
      <c r="AH27" s="112"/>
      <c r="AI27" s="112"/>
      <c r="AJ27" s="113"/>
    </row>
    <row r="28" spans="1:36" ht="16.5" thickBot="1">
      <c r="A28" s="7"/>
      <c r="B28" s="117" t="s">
        <v>13</v>
      </c>
      <c r="C28" s="118"/>
      <c r="D28" s="118"/>
      <c r="E28" s="118"/>
      <c r="F28" s="118"/>
      <c r="G28" s="119"/>
      <c r="H28" s="117" t="s">
        <v>14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36" t="s">
        <v>15</v>
      </c>
      <c r="T28" s="37"/>
      <c r="U28" s="37"/>
      <c r="V28" s="37"/>
      <c r="W28" s="38"/>
      <c r="X28" s="117" t="s">
        <v>11</v>
      </c>
      <c r="Y28" s="118"/>
      <c r="Z28" s="118"/>
      <c r="AA28" s="119"/>
      <c r="AB28" s="66" t="s">
        <v>34</v>
      </c>
      <c r="AC28" s="67"/>
      <c r="AD28" s="67"/>
      <c r="AE28" s="67"/>
      <c r="AF28" s="68"/>
      <c r="AG28" s="23"/>
      <c r="AH28" s="23"/>
      <c r="AI28" s="23"/>
      <c r="AJ28" s="24"/>
    </row>
    <row r="29" spans="1:36" ht="15.75" thickBot="1">
      <c r="A29" s="1">
        <v>1</v>
      </c>
      <c r="B29" s="111"/>
      <c r="C29" s="112"/>
      <c r="D29" s="112"/>
      <c r="E29" s="112"/>
      <c r="F29" s="112"/>
      <c r="G29" s="113"/>
      <c r="H29" s="111"/>
      <c r="I29" s="112"/>
      <c r="J29" s="112"/>
      <c r="K29" s="112"/>
      <c r="L29" s="112"/>
      <c r="M29" s="112"/>
      <c r="N29" s="112"/>
      <c r="O29" s="112"/>
      <c r="P29" s="112"/>
      <c r="Q29" s="112"/>
      <c r="R29" s="113"/>
      <c r="S29" s="111"/>
      <c r="T29" s="112"/>
      <c r="U29" s="112"/>
      <c r="V29" s="112"/>
      <c r="W29" s="113"/>
      <c r="X29" s="111"/>
      <c r="Y29" s="112"/>
      <c r="Z29" s="112"/>
      <c r="AA29" s="113"/>
      <c r="AB29" s="69"/>
      <c r="AC29" s="70"/>
      <c r="AD29" s="70"/>
      <c r="AE29" s="70"/>
      <c r="AF29" s="71"/>
      <c r="AG29" s="25"/>
      <c r="AH29" s="25"/>
      <c r="AI29" s="25"/>
      <c r="AJ29" s="26"/>
    </row>
    <row r="30" spans="1:36" ht="15.75" thickBot="1">
      <c r="A30" s="1">
        <v>2</v>
      </c>
      <c r="B30" s="111"/>
      <c r="C30" s="112"/>
      <c r="D30" s="112"/>
      <c r="E30" s="112"/>
      <c r="F30" s="112"/>
      <c r="G30" s="113"/>
      <c r="H30" s="111"/>
      <c r="I30" s="112"/>
      <c r="J30" s="112"/>
      <c r="K30" s="112"/>
      <c r="L30" s="112"/>
      <c r="M30" s="112"/>
      <c r="N30" s="112"/>
      <c r="O30" s="112"/>
      <c r="P30" s="112"/>
      <c r="Q30" s="112"/>
      <c r="R30" s="113"/>
      <c r="S30" s="111"/>
      <c r="T30" s="112"/>
      <c r="U30" s="112"/>
      <c r="V30" s="112"/>
      <c r="W30" s="113"/>
      <c r="X30" s="111"/>
      <c r="Y30" s="112"/>
      <c r="Z30" s="112"/>
      <c r="AA30" s="113"/>
      <c r="AB30" s="27" t="s">
        <v>38</v>
      </c>
      <c r="AC30" s="28"/>
      <c r="AD30" s="28"/>
      <c r="AE30" s="28"/>
      <c r="AF30" s="29"/>
      <c r="AG30" s="9"/>
      <c r="AH30" s="10"/>
      <c r="AI30" s="10"/>
      <c r="AJ30" s="11"/>
    </row>
    <row r="31" spans="1:36" ht="15.75" thickBot="1">
      <c r="A31" s="1">
        <v>3</v>
      </c>
      <c r="B31" s="111"/>
      <c r="C31" s="112"/>
      <c r="D31" s="112"/>
      <c r="E31" s="112"/>
      <c r="F31" s="112"/>
      <c r="G31" s="113"/>
      <c r="H31" s="111"/>
      <c r="I31" s="112"/>
      <c r="J31" s="112"/>
      <c r="K31" s="112"/>
      <c r="L31" s="112"/>
      <c r="M31" s="112"/>
      <c r="N31" s="112"/>
      <c r="O31" s="112"/>
      <c r="P31" s="112"/>
      <c r="Q31" s="112"/>
      <c r="R31" s="113"/>
      <c r="S31" s="111"/>
      <c r="T31" s="112"/>
      <c r="U31" s="112"/>
      <c r="V31" s="112"/>
      <c r="W31" s="113"/>
      <c r="X31" s="111"/>
      <c r="Y31" s="112"/>
      <c r="Z31" s="112"/>
      <c r="AA31" s="113"/>
      <c r="AB31" s="30"/>
      <c r="AC31" s="31"/>
      <c r="AD31" s="31"/>
      <c r="AE31" s="31"/>
      <c r="AF31" s="32"/>
      <c r="AG31" s="12"/>
      <c r="AH31" s="13"/>
      <c r="AI31" s="13"/>
      <c r="AJ31" s="14"/>
    </row>
    <row r="32" spans="1:36" ht="15.75" thickBot="1">
      <c r="A32" s="1">
        <v>4</v>
      </c>
      <c r="B32" s="111"/>
      <c r="C32" s="112"/>
      <c r="D32" s="112"/>
      <c r="E32" s="112"/>
      <c r="F32" s="112"/>
      <c r="G32" s="113"/>
      <c r="H32" s="111"/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111"/>
      <c r="T32" s="112"/>
      <c r="U32" s="112"/>
      <c r="V32" s="112"/>
      <c r="W32" s="113"/>
      <c r="X32" s="111"/>
      <c r="Y32" s="112"/>
      <c r="Z32" s="112"/>
      <c r="AA32" s="113"/>
      <c r="AB32" s="33"/>
      <c r="AC32" s="34"/>
      <c r="AD32" s="34"/>
      <c r="AE32" s="34"/>
      <c r="AF32" s="35"/>
      <c r="AG32" s="15"/>
      <c r="AH32" s="16"/>
      <c r="AI32" s="16"/>
      <c r="AJ32" s="17"/>
    </row>
    <row r="33" spans="1:36" ht="15.75" thickBot="1">
      <c r="A33" s="1">
        <v>5</v>
      </c>
      <c r="B33" s="111"/>
      <c r="C33" s="112"/>
      <c r="D33" s="112"/>
      <c r="E33" s="112"/>
      <c r="F33" s="112"/>
      <c r="G33" s="113"/>
      <c r="H33" s="111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1"/>
      <c r="T33" s="112"/>
      <c r="U33" s="112"/>
      <c r="V33" s="112"/>
      <c r="W33" s="113"/>
      <c r="X33" s="111"/>
      <c r="Y33" s="112"/>
      <c r="Z33" s="112"/>
      <c r="AA33" s="113"/>
      <c r="AB33" s="27" t="s">
        <v>37</v>
      </c>
      <c r="AC33" s="28"/>
      <c r="AD33" s="28"/>
      <c r="AE33" s="28"/>
      <c r="AF33" s="29"/>
      <c r="AG33" s="9"/>
      <c r="AH33" s="10"/>
      <c r="AI33" s="10"/>
      <c r="AJ33" s="11"/>
    </row>
    <row r="34" spans="1:36" ht="15.75" thickBot="1">
      <c r="A34" s="1">
        <v>6</v>
      </c>
      <c r="B34" s="111"/>
      <c r="C34" s="112"/>
      <c r="D34" s="112"/>
      <c r="E34" s="112"/>
      <c r="F34" s="112"/>
      <c r="G34" s="113"/>
      <c r="H34" s="111"/>
      <c r="I34" s="112"/>
      <c r="J34" s="112"/>
      <c r="K34" s="112"/>
      <c r="L34" s="112"/>
      <c r="M34" s="112"/>
      <c r="N34" s="112"/>
      <c r="O34" s="112"/>
      <c r="P34" s="112"/>
      <c r="Q34" s="112"/>
      <c r="R34" s="113"/>
      <c r="S34" s="111"/>
      <c r="T34" s="112"/>
      <c r="U34" s="112"/>
      <c r="V34" s="112"/>
      <c r="W34" s="113"/>
      <c r="X34" s="111"/>
      <c r="Y34" s="112"/>
      <c r="Z34" s="112"/>
      <c r="AA34" s="113"/>
      <c r="AB34" s="30"/>
      <c r="AC34" s="31"/>
      <c r="AD34" s="31"/>
      <c r="AE34" s="31"/>
      <c r="AF34" s="32"/>
      <c r="AG34" s="12"/>
      <c r="AH34" s="13"/>
      <c r="AI34" s="13"/>
      <c r="AJ34" s="14"/>
    </row>
    <row r="35" spans="1:36" ht="15.75" thickBot="1">
      <c r="A35" s="1">
        <v>7</v>
      </c>
      <c r="B35" s="111"/>
      <c r="C35" s="112"/>
      <c r="D35" s="112"/>
      <c r="E35" s="112"/>
      <c r="F35" s="112"/>
      <c r="G35" s="113"/>
      <c r="H35" s="111"/>
      <c r="I35" s="112"/>
      <c r="J35" s="112"/>
      <c r="K35" s="112"/>
      <c r="L35" s="112"/>
      <c r="M35" s="112"/>
      <c r="N35" s="112"/>
      <c r="O35" s="112"/>
      <c r="P35" s="112"/>
      <c r="Q35" s="112"/>
      <c r="R35" s="113"/>
      <c r="S35" s="111"/>
      <c r="T35" s="112"/>
      <c r="U35" s="112"/>
      <c r="V35" s="112"/>
      <c r="W35" s="113"/>
      <c r="X35" s="111"/>
      <c r="Y35" s="112"/>
      <c r="Z35" s="112"/>
      <c r="AA35" s="113"/>
      <c r="AB35" s="33"/>
      <c r="AC35" s="34"/>
      <c r="AD35" s="34"/>
      <c r="AE35" s="34"/>
      <c r="AF35" s="35"/>
      <c r="AG35" s="15"/>
      <c r="AH35" s="16"/>
      <c r="AI35" s="16"/>
      <c r="AJ35" s="17"/>
    </row>
    <row r="36" spans="1:36" ht="15.75" thickBot="1">
      <c r="A36" s="1">
        <v>8</v>
      </c>
      <c r="B36" s="111"/>
      <c r="C36" s="112"/>
      <c r="D36" s="112"/>
      <c r="E36" s="112"/>
      <c r="F36" s="112"/>
      <c r="G36" s="113"/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11"/>
      <c r="T36" s="112"/>
      <c r="U36" s="112"/>
      <c r="V36" s="112"/>
      <c r="W36" s="113"/>
      <c r="X36" s="111"/>
      <c r="Y36" s="112"/>
      <c r="Z36" s="112"/>
      <c r="AA36" s="113"/>
      <c r="AB36" s="27" t="s">
        <v>36</v>
      </c>
      <c r="AC36" s="28"/>
      <c r="AD36" s="28"/>
      <c r="AE36" s="28"/>
      <c r="AF36" s="29"/>
      <c r="AG36" s="9"/>
      <c r="AH36" s="10"/>
      <c r="AI36" s="10"/>
      <c r="AJ36" s="11"/>
    </row>
    <row r="37" spans="1:36" ht="15.75" thickBot="1">
      <c r="A37" s="97" t="s">
        <v>16</v>
      </c>
      <c r="B37" s="98"/>
      <c r="C37" s="98"/>
      <c r="D37" s="98"/>
      <c r="E37" s="99"/>
      <c r="F37" s="111"/>
      <c r="G37" s="112"/>
      <c r="H37" s="113"/>
      <c r="I37" s="97" t="s">
        <v>18</v>
      </c>
      <c r="J37" s="98"/>
      <c r="K37" s="98"/>
      <c r="L37" s="98"/>
      <c r="M37" s="99"/>
      <c r="N37" s="111"/>
      <c r="O37" s="112"/>
      <c r="P37" s="113"/>
      <c r="Q37" s="54"/>
      <c r="R37" s="56"/>
      <c r="S37" s="97" t="s">
        <v>20</v>
      </c>
      <c r="T37" s="98"/>
      <c r="U37" s="98"/>
      <c r="V37" s="98"/>
      <c r="W37" s="99"/>
      <c r="X37" s="111">
        <f>SUM(F37+F38+N37+N38)</f>
        <v>0</v>
      </c>
      <c r="Y37" s="112"/>
      <c r="Z37" s="112"/>
      <c r="AA37" s="113"/>
      <c r="AB37" s="30"/>
      <c r="AC37" s="31"/>
      <c r="AD37" s="31"/>
      <c r="AE37" s="31"/>
      <c r="AF37" s="32"/>
      <c r="AG37" s="12"/>
      <c r="AH37" s="13"/>
      <c r="AI37" s="13"/>
      <c r="AJ37" s="14"/>
    </row>
    <row r="38" spans="1:36" ht="15.75" thickBot="1">
      <c r="A38" s="97" t="s">
        <v>17</v>
      </c>
      <c r="B38" s="98"/>
      <c r="C38" s="98"/>
      <c r="D38" s="98"/>
      <c r="E38" s="99"/>
      <c r="F38" s="111"/>
      <c r="G38" s="112"/>
      <c r="H38" s="113"/>
      <c r="I38" s="97" t="s">
        <v>19</v>
      </c>
      <c r="J38" s="98"/>
      <c r="K38" s="98"/>
      <c r="L38" s="98"/>
      <c r="M38" s="99"/>
      <c r="N38" s="111"/>
      <c r="O38" s="112"/>
      <c r="P38" s="114"/>
      <c r="Q38" s="115"/>
      <c r="R38" s="116"/>
      <c r="S38" s="97" t="s">
        <v>21</v>
      </c>
      <c r="T38" s="98"/>
      <c r="U38" s="98"/>
      <c r="V38" s="98"/>
      <c r="W38" s="99"/>
      <c r="X38" s="111">
        <f>SUM(X29:AA37)</f>
        <v>0</v>
      </c>
      <c r="Y38" s="112"/>
      <c r="Z38" s="112"/>
      <c r="AA38" s="113"/>
      <c r="AB38" s="33"/>
      <c r="AC38" s="34"/>
      <c r="AD38" s="34"/>
      <c r="AE38" s="34"/>
      <c r="AF38" s="35"/>
      <c r="AG38" s="15"/>
      <c r="AH38" s="16"/>
      <c r="AI38" s="16"/>
      <c r="AJ38" s="17"/>
    </row>
    <row r="39" spans="1:36" ht="15.75" thickBot="1">
      <c r="A39" s="97" t="s">
        <v>23</v>
      </c>
      <c r="B39" s="98"/>
      <c r="C39" s="98"/>
      <c r="D39" s="98"/>
      <c r="E39" s="98"/>
      <c r="F39" s="98"/>
      <c r="G39" s="99"/>
      <c r="H39" s="111"/>
      <c r="I39" s="112"/>
      <c r="J39" s="112"/>
      <c r="K39" s="113"/>
      <c r="L39" s="97" t="s">
        <v>39</v>
      </c>
      <c r="M39" s="98"/>
      <c r="N39" s="98"/>
      <c r="O39" s="99"/>
      <c r="P39" s="111">
        <f>SUM(H39*4)</f>
        <v>0</v>
      </c>
      <c r="Q39" s="112"/>
      <c r="R39" s="113"/>
      <c r="S39" s="97" t="s">
        <v>22</v>
      </c>
      <c r="T39" s="98"/>
      <c r="U39" s="98"/>
      <c r="V39" s="98"/>
      <c r="W39" s="99"/>
      <c r="X39" s="111">
        <f>SUM(X38+200)</f>
        <v>200</v>
      </c>
      <c r="Y39" s="112"/>
      <c r="Z39" s="112"/>
      <c r="AA39" s="113"/>
      <c r="AB39" s="27" t="s">
        <v>35</v>
      </c>
      <c r="AC39" s="28"/>
      <c r="AD39" s="28"/>
      <c r="AE39" s="28"/>
      <c r="AF39" s="29"/>
      <c r="AG39" s="9"/>
      <c r="AH39" s="10"/>
      <c r="AI39" s="10"/>
      <c r="AJ39" s="11"/>
    </row>
    <row r="40" spans="1:36" ht="15.75" thickBo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100" t="s">
        <v>24</v>
      </c>
      <c r="T40" s="101"/>
      <c r="U40" s="101"/>
      <c r="V40" s="101"/>
      <c r="W40" s="102"/>
      <c r="X40" s="9">
        <f>SUM(X39-P39)</f>
        <v>200</v>
      </c>
      <c r="Y40" s="10"/>
      <c r="Z40" s="10"/>
      <c r="AA40" s="11"/>
      <c r="AB40" s="30"/>
      <c r="AC40" s="31"/>
      <c r="AD40" s="31"/>
      <c r="AE40" s="31"/>
      <c r="AF40" s="32"/>
      <c r="AG40" s="12"/>
      <c r="AH40" s="13"/>
      <c r="AI40" s="13"/>
      <c r="AJ40" s="14"/>
    </row>
    <row r="41" spans="1:36" ht="15.75" thickBot="1">
      <c r="A41" s="97" t="s">
        <v>30</v>
      </c>
      <c r="B41" s="98"/>
      <c r="C41" s="98"/>
      <c r="D41" s="98"/>
      <c r="E41" s="98"/>
      <c r="F41" s="98"/>
      <c r="G41" s="98"/>
      <c r="H41" s="99"/>
      <c r="I41" s="106">
        <f>M4</f>
        <v>0</v>
      </c>
      <c r="J41" s="107"/>
      <c r="K41" s="107"/>
      <c r="L41" s="107"/>
      <c r="M41" s="107"/>
      <c r="N41" s="107"/>
      <c r="O41" s="107"/>
      <c r="P41" s="107"/>
      <c r="Q41" s="107"/>
      <c r="R41" s="108"/>
      <c r="S41" s="103"/>
      <c r="T41" s="104"/>
      <c r="U41" s="104"/>
      <c r="V41" s="104"/>
      <c r="W41" s="105"/>
      <c r="X41" s="15"/>
      <c r="Y41" s="16"/>
      <c r="Z41" s="16"/>
      <c r="AA41" s="17"/>
      <c r="AB41" s="33"/>
      <c r="AC41" s="34"/>
      <c r="AD41" s="34"/>
      <c r="AE41" s="34"/>
      <c r="AF41" s="35"/>
      <c r="AG41" s="15"/>
      <c r="AH41" s="16"/>
      <c r="AI41" s="16"/>
      <c r="AJ41" s="17"/>
    </row>
    <row r="42" spans="1:36" ht="15">
      <c r="A42" s="3"/>
      <c r="B42" s="95" t="s">
        <v>8</v>
      </c>
      <c r="C42" s="95"/>
      <c r="D42" s="95"/>
      <c r="E42" s="95"/>
      <c r="F42" s="95"/>
      <c r="G42" s="95" t="s">
        <v>9</v>
      </c>
      <c r="H42" s="95"/>
      <c r="I42" s="95"/>
      <c r="J42" s="95" t="s">
        <v>10</v>
      </c>
      <c r="K42" s="95"/>
      <c r="L42" s="95"/>
      <c r="M42" s="95" t="s">
        <v>11</v>
      </c>
      <c r="N42" s="95"/>
      <c r="O42" s="95"/>
      <c r="P42" s="95" t="s">
        <v>12</v>
      </c>
      <c r="Q42" s="95"/>
      <c r="R42" s="95"/>
      <c r="S42" s="5"/>
      <c r="T42" s="96" t="s">
        <v>8</v>
      </c>
      <c r="U42" s="96"/>
      <c r="V42" s="96"/>
      <c r="W42" s="96"/>
      <c r="X42" s="96"/>
      <c r="Y42" s="96" t="s">
        <v>9</v>
      </c>
      <c r="Z42" s="96"/>
      <c r="AA42" s="96"/>
      <c r="AB42" s="96" t="s">
        <v>10</v>
      </c>
      <c r="AC42" s="96"/>
      <c r="AD42" s="96"/>
      <c r="AE42" s="96" t="s">
        <v>11</v>
      </c>
      <c r="AF42" s="96"/>
      <c r="AG42" s="96"/>
      <c r="AH42" s="109" t="s">
        <v>12</v>
      </c>
      <c r="AI42" s="109"/>
      <c r="AJ42" s="110"/>
    </row>
    <row r="43" spans="1:36" ht="15">
      <c r="A43" s="4">
        <v>1</v>
      </c>
      <c r="B43" s="85"/>
      <c r="C43" s="85"/>
      <c r="D43" s="85"/>
      <c r="E43" s="85"/>
      <c r="F43" s="85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6">
        <v>5</v>
      </c>
      <c r="T43" s="85"/>
      <c r="U43" s="85"/>
      <c r="V43" s="85"/>
      <c r="W43" s="85"/>
      <c r="X43" s="85"/>
      <c r="Y43" s="86"/>
      <c r="Z43" s="86"/>
      <c r="AA43" s="86"/>
      <c r="AB43" s="86"/>
      <c r="AC43" s="86"/>
      <c r="AD43" s="86"/>
      <c r="AE43" s="86"/>
      <c r="AF43" s="86"/>
      <c r="AG43" s="86"/>
      <c r="AH43" s="18"/>
      <c r="AI43" s="18"/>
      <c r="AJ43" s="19"/>
    </row>
    <row r="44" spans="1:36" ht="15">
      <c r="A44" s="4">
        <v>2</v>
      </c>
      <c r="B44" s="85"/>
      <c r="C44" s="85"/>
      <c r="D44" s="85"/>
      <c r="E44" s="85"/>
      <c r="F44" s="8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6">
        <v>6</v>
      </c>
      <c r="T44" s="85"/>
      <c r="U44" s="85"/>
      <c r="V44" s="85"/>
      <c r="W44" s="85"/>
      <c r="X44" s="85"/>
      <c r="Y44" s="86"/>
      <c r="Z44" s="86"/>
      <c r="AA44" s="86"/>
      <c r="AB44" s="86"/>
      <c r="AC44" s="86"/>
      <c r="AD44" s="86"/>
      <c r="AE44" s="86"/>
      <c r="AF44" s="86"/>
      <c r="AG44" s="86"/>
      <c r="AH44" s="18"/>
      <c r="AI44" s="18"/>
      <c r="AJ44" s="19"/>
    </row>
    <row r="45" spans="1:36" ht="15">
      <c r="A45" s="4">
        <v>3</v>
      </c>
      <c r="B45" s="85"/>
      <c r="C45" s="85"/>
      <c r="D45" s="85"/>
      <c r="E45" s="85"/>
      <c r="F45" s="8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6">
        <v>7</v>
      </c>
      <c r="T45" s="85"/>
      <c r="U45" s="85"/>
      <c r="V45" s="85"/>
      <c r="W45" s="85"/>
      <c r="X45" s="85"/>
      <c r="Y45" s="86"/>
      <c r="Z45" s="86"/>
      <c r="AA45" s="86"/>
      <c r="AB45" s="86"/>
      <c r="AC45" s="86"/>
      <c r="AD45" s="86"/>
      <c r="AE45" s="86"/>
      <c r="AF45" s="86"/>
      <c r="AG45" s="86"/>
      <c r="AH45" s="18"/>
      <c r="AI45" s="18"/>
      <c r="AJ45" s="19"/>
    </row>
    <row r="46" spans="1:36" ht="15.75" thickBot="1">
      <c r="A46" s="4">
        <v>4</v>
      </c>
      <c r="B46" s="85"/>
      <c r="C46" s="85"/>
      <c r="D46" s="85"/>
      <c r="E46" s="85"/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6">
        <v>8</v>
      </c>
      <c r="T46" s="87"/>
      <c r="U46" s="87"/>
      <c r="V46" s="87"/>
      <c r="W46" s="87"/>
      <c r="X46" s="87"/>
      <c r="Y46" s="86"/>
      <c r="Z46" s="86"/>
      <c r="AA46" s="86"/>
      <c r="AB46" s="86"/>
      <c r="AC46" s="86"/>
      <c r="AD46" s="86"/>
      <c r="AE46" s="86"/>
      <c r="AF46" s="86"/>
      <c r="AG46" s="86"/>
      <c r="AH46" s="18"/>
      <c r="AI46" s="18"/>
      <c r="AJ46" s="19"/>
    </row>
    <row r="47" spans="1:36" ht="15.75" thickBot="1">
      <c r="A47" s="57" t="s">
        <v>32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20" t="s">
        <v>26</v>
      </c>
      <c r="U47" s="21"/>
      <c r="V47" s="21"/>
      <c r="W47" s="21"/>
      <c r="X47" s="22"/>
      <c r="Y47" s="81">
        <f>SUM(G43+G44+G45+G46+Y43+Y44+Y45+Y46)</f>
        <v>0</v>
      </c>
      <c r="Z47" s="82"/>
      <c r="AA47" s="82"/>
      <c r="AB47" s="82">
        <f>SUM(J43+J44+J45+J46+AB43+AB44+AB45+AB46)</f>
        <v>0</v>
      </c>
      <c r="AC47" s="82"/>
      <c r="AD47" s="82"/>
      <c r="AE47" s="82">
        <f>SUM(M43+M44+M45+M46+AE43+AE44+AE45+AE46)</f>
        <v>0</v>
      </c>
      <c r="AF47" s="82"/>
      <c r="AG47" s="82"/>
      <c r="AH47" s="83">
        <f>SUM(P43+P44+P45+P46+AH43+AH44+AH45+AH46)</f>
        <v>0</v>
      </c>
      <c r="AI47" s="83"/>
      <c r="AJ47" s="84"/>
    </row>
    <row r="48" spans="1:36" ht="15.75" thickBo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88" t="s">
        <v>27</v>
      </c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91">
        <f>F37+F38</f>
        <v>0</v>
      </c>
      <c r="AF48" s="92"/>
      <c r="AG48" s="92"/>
      <c r="AH48" s="93"/>
      <c r="AI48" s="93"/>
      <c r="AJ48" s="94"/>
    </row>
    <row r="49" spans="1:36" ht="15.75" thickBo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  <c r="T49" s="72" t="s">
        <v>28</v>
      </c>
      <c r="U49" s="73"/>
      <c r="V49" s="73"/>
      <c r="W49" s="73"/>
      <c r="X49" s="73"/>
      <c r="Y49" s="73"/>
      <c r="Z49" s="73"/>
      <c r="AA49" s="73"/>
      <c r="AB49" s="73"/>
      <c r="AC49" s="73"/>
      <c r="AD49" s="74"/>
      <c r="AE49" s="75">
        <f>AE47+AE48</f>
        <v>0</v>
      </c>
      <c r="AF49" s="76"/>
      <c r="AG49" s="77"/>
      <c r="AH49" s="78">
        <f>AH47+AH48</f>
        <v>0</v>
      </c>
      <c r="AI49" s="79"/>
      <c r="AJ49" s="80"/>
    </row>
    <row r="50" spans="1:36" s="2" customFormat="1" ht="16.5" thickBot="1">
      <c r="A50" s="63" t="s">
        <v>33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5"/>
      <c r="T50" s="36" t="s">
        <v>29</v>
      </c>
      <c r="U50" s="37"/>
      <c r="V50" s="37"/>
      <c r="W50" s="37"/>
      <c r="X50" s="37"/>
      <c r="Y50" s="37"/>
      <c r="Z50" s="37"/>
      <c r="AA50" s="37"/>
      <c r="AB50" s="37"/>
      <c r="AC50" s="37"/>
      <c r="AD50" s="38"/>
      <c r="AE50" s="39">
        <f>SUM(AE49+200)-(AH49*4)</f>
        <v>200</v>
      </c>
      <c r="AF50" s="40"/>
      <c r="AG50" s="40"/>
      <c r="AH50" s="40"/>
      <c r="AI50" s="40"/>
      <c r="AJ50" s="41"/>
    </row>
  </sheetData>
  <sheetProtection/>
  <mergeCells count="290">
    <mergeCell ref="Y4:AB4"/>
    <mergeCell ref="AC4:AJ4"/>
    <mergeCell ref="M4:X4"/>
    <mergeCell ref="W2:AD2"/>
    <mergeCell ref="A2:G2"/>
    <mergeCell ref="H2:O2"/>
    <mergeCell ref="P2:V2"/>
    <mergeCell ref="AE2:AJ2"/>
    <mergeCell ref="AE3:AJ3"/>
    <mergeCell ref="M3:AD3"/>
    <mergeCell ref="AF1:AJ1"/>
    <mergeCell ref="AE23:AG23"/>
    <mergeCell ref="AH23:AJ23"/>
    <mergeCell ref="AE22:AG22"/>
    <mergeCell ref="AH22:AJ22"/>
    <mergeCell ref="B23:F23"/>
    <mergeCell ref="G23:I23"/>
    <mergeCell ref="J23:L23"/>
    <mergeCell ref="M23:O23"/>
    <mergeCell ref="P23:R23"/>
    <mergeCell ref="Y23:AA23"/>
    <mergeCell ref="AB23:AD23"/>
    <mergeCell ref="AB21:AD21"/>
    <mergeCell ref="AE21:AG21"/>
    <mergeCell ref="AH21:AJ21"/>
    <mergeCell ref="Y22:AA22"/>
    <mergeCell ref="AB22:AD22"/>
    <mergeCell ref="Y21:AA21"/>
    <mergeCell ref="G22:I22"/>
    <mergeCell ref="J22:L22"/>
    <mergeCell ref="M22:O22"/>
    <mergeCell ref="P22:R22"/>
    <mergeCell ref="T22:X22"/>
    <mergeCell ref="T23:X23"/>
    <mergeCell ref="AE19:AG19"/>
    <mergeCell ref="AH19:AJ19"/>
    <mergeCell ref="B20:F20"/>
    <mergeCell ref="G20:I20"/>
    <mergeCell ref="J20:L20"/>
    <mergeCell ref="M20:O20"/>
    <mergeCell ref="P20:R20"/>
    <mergeCell ref="T20:X20"/>
    <mergeCell ref="Y20:AA20"/>
    <mergeCell ref="AB20:AD20"/>
    <mergeCell ref="X8:AA8"/>
    <mergeCell ref="P19:R19"/>
    <mergeCell ref="T19:X19"/>
    <mergeCell ref="Y19:AA19"/>
    <mergeCell ref="AB19:AD19"/>
    <mergeCell ref="B19:F19"/>
    <mergeCell ref="G19:I19"/>
    <mergeCell ref="J19:L19"/>
    <mergeCell ref="M19:O19"/>
    <mergeCell ref="B10:G10"/>
    <mergeCell ref="AE20:AG20"/>
    <mergeCell ref="AH20:AJ20"/>
    <mergeCell ref="B7:G7"/>
    <mergeCell ref="H7:R7"/>
    <mergeCell ref="S7:W7"/>
    <mergeCell ref="X7:AA7"/>
    <mergeCell ref="B8:G8"/>
    <mergeCell ref="H8:R8"/>
    <mergeCell ref="S8:W8"/>
    <mergeCell ref="S9:W9"/>
    <mergeCell ref="X5:AA5"/>
    <mergeCell ref="S5:W5"/>
    <mergeCell ref="B5:G5"/>
    <mergeCell ref="H5:R5"/>
    <mergeCell ref="B12:G12"/>
    <mergeCell ref="H12:R12"/>
    <mergeCell ref="S12:W12"/>
    <mergeCell ref="X12:AA12"/>
    <mergeCell ref="X9:AA9"/>
    <mergeCell ref="X11:AA11"/>
    <mergeCell ref="B13:G13"/>
    <mergeCell ref="H13:R13"/>
    <mergeCell ref="S13:W13"/>
    <mergeCell ref="X13:AA13"/>
    <mergeCell ref="A1:O1"/>
    <mergeCell ref="P1:Z1"/>
    <mergeCell ref="AA1:AE1"/>
    <mergeCell ref="B9:G9"/>
    <mergeCell ref="H9:R9"/>
    <mergeCell ref="B6:G6"/>
    <mergeCell ref="A14:E14"/>
    <mergeCell ref="A15:E15"/>
    <mergeCell ref="I14:M14"/>
    <mergeCell ref="I15:M15"/>
    <mergeCell ref="F14:H14"/>
    <mergeCell ref="F15:H15"/>
    <mergeCell ref="X15:AA15"/>
    <mergeCell ref="Q14:R15"/>
    <mergeCell ref="S16:W16"/>
    <mergeCell ref="X16:AA16"/>
    <mergeCell ref="H10:R10"/>
    <mergeCell ref="B11:G11"/>
    <mergeCell ref="H11:R11"/>
    <mergeCell ref="N14:P14"/>
    <mergeCell ref="N15:P15"/>
    <mergeCell ref="S14:W14"/>
    <mergeCell ref="AB5:AF6"/>
    <mergeCell ref="AB7:AF9"/>
    <mergeCell ref="AB10:AF12"/>
    <mergeCell ref="AB13:AF15"/>
    <mergeCell ref="AB16:AF18"/>
    <mergeCell ref="S10:W10"/>
    <mergeCell ref="X10:AA10"/>
    <mergeCell ref="S11:W11"/>
    <mergeCell ref="X14:AA14"/>
    <mergeCell ref="S15:W15"/>
    <mergeCell ref="AG7:AJ9"/>
    <mergeCell ref="AG10:AJ12"/>
    <mergeCell ref="AG13:AJ15"/>
    <mergeCell ref="AG16:AJ18"/>
    <mergeCell ref="AG5:AJ6"/>
    <mergeCell ref="H6:R6"/>
    <mergeCell ref="S6:W6"/>
    <mergeCell ref="X6:AA6"/>
    <mergeCell ref="X17:AA18"/>
    <mergeCell ref="I18:R18"/>
    <mergeCell ref="A3:L3"/>
    <mergeCell ref="A4:L4"/>
    <mergeCell ref="A24:S24"/>
    <mergeCell ref="A16:G16"/>
    <mergeCell ref="H16:K16"/>
    <mergeCell ref="L16:O16"/>
    <mergeCell ref="P16:R16"/>
    <mergeCell ref="S17:W18"/>
    <mergeCell ref="A17:R17"/>
    <mergeCell ref="A18:H18"/>
    <mergeCell ref="T26:AD26"/>
    <mergeCell ref="AE26:AG26"/>
    <mergeCell ref="AH26:AJ26"/>
    <mergeCell ref="B21:F21"/>
    <mergeCell ref="G21:I21"/>
    <mergeCell ref="J21:L21"/>
    <mergeCell ref="M21:O21"/>
    <mergeCell ref="P21:R21"/>
    <mergeCell ref="T21:X21"/>
    <mergeCell ref="B22:F22"/>
    <mergeCell ref="T27:AD27"/>
    <mergeCell ref="AE27:AJ27"/>
    <mergeCell ref="T24:X24"/>
    <mergeCell ref="Y24:AA24"/>
    <mergeCell ref="AB24:AD24"/>
    <mergeCell ref="AE24:AG24"/>
    <mergeCell ref="AH24:AJ24"/>
    <mergeCell ref="T25:AD25"/>
    <mergeCell ref="AE25:AG25"/>
    <mergeCell ref="AH25:AJ25"/>
    <mergeCell ref="B28:G28"/>
    <mergeCell ref="H28:R28"/>
    <mergeCell ref="S28:W28"/>
    <mergeCell ref="X28:AA28"/>
    <mergeCell ref="B29:G29"/>
    <mergeCell ref="H29:R29"/>
    <mergeCell ref="S29:W29"/>
    <mergeCell ref="X29:AA29"/>
    <mergeCell ref="B30:G30"/>
    <mergeCell ref="H30:R30"/>
    <mergeCell ref="S30:W30"/>
    <mergeCell ref="X30:AA30"/>
    <mergeCell ref="B31:G31"/>
    <mergeCell ref="H31:R31"/>
    <mergeCell ref="S31:W31"/>
    <mergeCell ref="X31:AA31"/>
    <mergeCell ref="B32:G32"/>
    <mergeCell ref="H32:R32"/>
    <mergeCell ref="S32:W32"/>
    <mergeCell ref="X32:AA32"/>
    <mergeCell ref="B33:G33"/>
    <mergeCell ref="H33:R33"/>
    <mergeCell ref="S33:W33"/>
    <mergeCell ref="X33:AA33"/>
    <mergeCell ref="B34:G34"/>
    <mergeCell ref="H34:R34"/>
    <mergeCell ref="S34:W34"/>
    <mergeCell ref="X34:AA34"/>
    <mergeCell ref="B35:G35"/>
    <mergeCell ref="H35:R35"/>
    <mergeCell ref="S35:W35"/>
    <mergeCell ref="X35:AA35"/>
    <mergeCell ref="B36:G36"/>
    <mergeCell ref="H36:R36"/>
    <mergeCell ref="S36:W36"/>
    <mergeCell ref="X36:AA36"/>
    <mergeCell ref="A37:E37"/>
    <mergeCell ref="F37:H37"/>
    <mergeCell ref="I37:M37"/>
    <mergeCell ref="N37:P37"/>
    <mergeCell ref="Q37:R38"/>
    <mergeCell ref="S37:W37"/>
    <mergeCell ref="X39:AA39"/>
    <mergeCell ref="X37:AA37"/>
    <mergeCell ref="A38:E38"/>
    <mergeCell ref="F38:H38"/>
    <mergeCell ref="I38:M38"/>
    <mergeCell ref="N38:P38"/>
    <mergeCell ref="S38:W38"/>
    <mergeCell ref="X38:AA38"/>
    <mergeCell ref="AH42:AJ42"/>
    <mergeCell ref="Y42:AA42"/>
    <mergeCell ref="AB42:AD42"/>
    <mergeCell ref="AE42:AG42"/>
    <mergeCell ref="AB39:AF41"/>
    <mergeCell ref="A39:G39"/>
    <mergeCell ref="H39:K39"/>
    <mergeCell ref="L39:O39"/>
    <mergeCell ref="P39:R39"/>
    <mergeCell ref="S39:W39"/>
    <mergeCell ref="A40:R40"/>
    <mergeCell ref="S40:W41"/>
    <mergeCell ref="X40:AA41"/>
    <mergeCell ref="A41:H41"/>
    <mergeCell ref="I41:R41"/>
    <mergeCell ref="Y43:AA43"/>
    <mergeCell ref="B43:F43"/>
    <mergeCell ref="G43:I43"/>
    <mergeCell ref="J43:L43"/>
    <mergeCell ref="M43:O43"/>
    <mergeCell ref="P43:R43"/>
    <mergeCell ref="T43:X43"/>
    <mergeCell ref="B42:F42"/>
    <mergeCell ref="G42:I42"/>
    <mergeCell ref="J42:L42"/>
    <mergeCell ref="M42:O42"/>
    <mergeCell ref="P42:R42"/>
    <mergeCell ref="T42:X42"/>
    <mergeCell ref="AB43:AD43"/>
    <mergeCell ref="AE43:AG43"/>
    <mergeCell ref="Y44:AA44"/>
    <mergeCell ref="AB44:AD44"/>
    <mergeCell ref="AE44:AG44"/>
    <mergeCell ref="AH44:AJ44"/>
    <mergeCell ref="AH43:AJ43"/>
    <mergeCell ref="B45:F45"/>
    <mergeCell ref="G45:I45"/>
    <mergeCell ref="J45:L45"/>
    <mergeCell ref="M45:O45"/>
    <mergeCell ref="P45:R45"/>
    <mergeCell ref="T45:X45"/>
    <mergeCell ref="Y45:AA45"/>
    <mergeCell ref="AB45:AD45"/>
    <mergeCell ref="AE45:AG45"/>
    <mergeCell ref="T48:AD48"/>
    <mergeCell ref="AE48:AG48"/>
    <mergeCell ref="AH48:AJ48"/>
    <mergeCell ref="AH45:AJ45"/>
    <mergeCell ref="Y46:AA46"/>
    <mergeCell ref="AB46:AD46"/>
    <mergeCell ref="AE46:AG46"/>
    <mergeCell ref="B44:F44"/>
    <mergeCell ref="G44:I44"/>
    <mergeCell ref="J44:L44"/>
    <mergeCell ref="M44:O44"/>
    <mergeCell ref="P44:R44"/>
    <mergeCell ref="T44:X44"/>
    <mergeCell ref="B46:F46"/>
    <mergeCell ref="G46:I46"/>
    <mergeCell ref="J46:L46"/>
    <mergeCell ref="M46:O46"/>
    <mergeCell ref="P46:R46"/>
    <mergeCell ref="T46:X46"/>
    <mergeCell ref="T49:AD49"/>
    <mergeCell ref="AE49:AG49"/>
    <mergeCell ref="AH49:AJ49"/>
    <mergeCell ref="Y47:AA47"/>
    <mergeCell ref="AB47:AD47"/>
    <mergeCell ref="AE47:AG47"/>
    <mergeCell ref="AH47:AJ47"/>
    <mergeCell ref="T50:AD50"/>
    <mergeCell ref="AE50:AJ50"/>
    <mergeCell ref="A25:L25"/>
    <mergeCell ref="A26:L26"/>
    <mergeCell ref="M25:S25"/>
    <mergeCell ref="M26:S26"/>
    <mergeCell ref="A27:S27"/>
    <mergeCell ref="A47:S49"/>
    <mergeCell ref="A50:S50"/>
    <mergeCell ref="AB28:AF29"/>
    <mergeCell ref="AG39:AJ41"/>
    <mergeCell ref="AH46:AJ46"/>
    <mergeCell ref="T47:X47"/>
    <mergeCell ref="AG28:AJ29"/>
    <mergeCell ref="AB30:AF32"/>
    <mergeCell ref="AG30:AJ32"/>
    <mergeCell ref="AB33:AF35"/>
    <mergeCell ref="AG33:AJ35"/>
    <mergeCell ref="AB36:AF38"/>
    <mergeCell ref="AG36:AJ38"/>
  </mergeCells>
  <hyperlinks>
    <hyperlink ref="A50:S50" r:id="rId1" display="results@bjcl.org.uk"/>
  </hyperlink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Neil Johnson</dc:creator>
  <cp:keywords/>
  <dc:description/>
  <cp:lastModifiedBy>Philip Radcliffe</cp:lastModifiedBy>
  <cp:lastPrinted>2011-07-03T19:34:14Z</cp:lastPrinted>
  <dcterms:created xsi:type="dcterms:W3CDTF">2010-02-24T21:43:30Z</dcterms:created>
  <dcterms:modified xsi:type="dcterms:W3CDTF">2014-03-03T13:57:26Z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